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'PROGRAMAS'!$A$1:$L$17</definedName>
  </definedNames>
  <calcPr fullCalcOnLoad="1"/>
</workbook>
</file>

<file path=xl/sharedStrings.xml><?xml version="1.0" encoding="utf-8"?>
<sst xmlns="http://schemas.openxmlformats.org/spreadsheetml/2006/main" count="85" uniqueCount="53">
  <si>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</si>
  <si>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</si>
  <si>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</si>
  <si>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</si>
  <si>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</si>
  <si>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</si>
  <si>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</si>
  <si>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</si>
  <si>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</si>
  <si>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</si>
  <si>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</si>
  <si>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</si>
  <si>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</si>
  <si>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</si>
  <si>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</si>
  <si>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</si>
  <si>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</si>
  <si>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</si>
  <si>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</si>
  <si>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</si>
  <si>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</si>
  <si>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</si>
  <si>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</si>
  <si>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</si>
  <si>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</si>
  <si>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</si>
  <si>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</si>
  <si>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</si>
  <si>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</si>
  <si>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</si>
  <si>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</si>
  <si>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</si>
  <si>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</si>
  <si>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</si>
  <si>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</si>
  <si>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</si>
  <si>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</si>
  <si>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</si>
  <si>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</si>
  <si>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</si>
  <si>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</si>
  <si>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</si>
  <si>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</si>
  <si>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</si>
  <si>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</si>
  <si>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</si>
  <si>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CONSOLIDADO DE LA EJECUCION PRESUPUESTO POR RESULTADOS - CATEGORIAS PRESUPUESTALES AL 30 DE ENERO 2020</t>
  </si>
  <si>
    <t>  8.9</t>
  </si>
  <si>
    <t>  6.1</t>
  </si>
  <si>
    <t>  12.0</t>
  </si>
  <si>
    <t>  10.3</t>
  </si>
  <si>
    <t>  8.4</t>
  </si>
  <si>
    <t>  4.1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</si>
</sst>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14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3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95"/>
          <c:w val="0.95625"/>
          <c:h val="0.87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PROGRAMAS!$A$7:$A$16</c:f>
              <c:strCache/>
            </c:strRef>
          </c:cat>
          <c:val>
            <c:numRef>
              <c:f>PROGRAMAS!$B$7:$B$16</c:f>
              <c:numCache/>
            </c:numRef>
          </c:val>
          <c:shape val="box"/>
        </c:ser>
        <c:overlap val="100"/>
        <c:shape val="box"/>
        <c:axId val="32183528"/>
        <c:axId val="21216297"/>
      </c:bar3DChart>
      <c:catAx>
        <c:axId val="321835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21835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PROGRAMAS!$B$40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PROGRAMAS!$A$41:$A$50</c:f>
            </c:strRef>
          </c:cat>
          <c:val>
            <c:numRef>
              <c:f>PROGRAMAS!$B$41:$B$50</c:f>
            </c:numRef>
          </c:val>
          <c:shape val="box"/>
        </c:ser>
        <c:overlap val="100"/>
        <c:shape val="box"/>
        <c:axId val="56728946"/>
        <c:axId val="40798467"/>
      </c:bar3DChart>
      <c:catAx>
        <c:axId val="567289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728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775"/>
          <c:w val="0.82925"/>
          <c:h val="0.3047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PROGRAMAS!$A$7:$A$16</c:f>
              <c:strCache/>
            </c:strRef>
          </c:cat>
          <c:val>
            <c:numRef>
              <c:f>PROGRAMAS!$C$7:$C$16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"/>
          <c:w val="0.88525"/>
          <c:h val="0.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PROGRAMAS!$A$24:$A$34</c:f>
            </c:strRef>
          </c:cat>
          <c:val>
            <c:numRef>
              <c:f>PROGRAMAS!$C$24:$C$34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PROGRAMAS!$C$40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PROGRAMAS!$A$41:$A$50</c:f>
            </c:strRef>
          </c:cat>
          <c:val>
            <c:numRef>
              <c:f>PROGRAMAS!$C$41:$C$50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15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39</xdr:row>
      <xdr:rowOff>38100</xdr:rowOff>
    </xdr:from>
    <xdr:to>
      <xdr:col>10</xdr:col>
      <xdr:colOff>1543050</xdr:colOff>
      <xdr:row>50</xdr:row>
      <xdr:rowOff>38100</xdr:rowOff>
    </xdr:to>
    <xdr:graphicFrame>
      <xdr:nvGraphicFramePr>
        <xdr:cNvPr id="2" name="Gráfico 2"/>
        <xdr:cNvGraphicFramePr/>
      </xdr:nvGraphicFramePr>
      <xdr:xfrm>
        <a:off x="10820400" y="64293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15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22</xdr:row>
      <xdr:rowOff>47625</xdr:rowOff>
    </xdr:from>
    <xdr:to>
      <xdr:col>11</xdr:col>
      <xdr:colOff>3133725</xdr:colOff>
      <xdr:row>34</xdr:row>
      <xdr:rowOff>333375</xdr:rowOff>
    </xdr:to>
    <xdr:graphicFrame>
      <xdr:nvGraphicFramePr>
        <xdr:cNvPr id="4" name="Gráfico 4"/>
        <xdr:cNvGraphicFramePr/>
      </xdr:nvGraphicFramePr>
      <xdr:xfrm>
        <a:off x="15868650" y="64293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39</xdr:row>
      <xdr:rowOff>47625</xdr:rowOff>
    </xdr:from>
    <xdr:to>
      <xdr:col>11</xdr:col>
      <xdr:colOff>3009900</xdr:colOff>
      <xdr:row>50</xdr:row>
      <xdr:rowOff>66675</xdr:rowOff>
    </xdr:to>
    <xdr:graphicFrame>
      <xdr:nvGraphicFramePr>
        <xdr:cNvPr id="5" name="Gráfico 5"/>
        <xdr:cNvGraphicFramePr/>
      </xdr:nvGraphicFramePr>
      <xdr:xfrm>
        <a:off x="15592425" y="64293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3"/>
  <sheetViews>
    <sheetView tabSelected="1" view="pageBreakPreview" zoomScale="55" zoomScaleNormal="80" zoomScaleSheetLayoutView="55" zoomScalePageLayoutView="0" workbookViewId="0" topLeftCell="A1">
      <selection activeCell="K17" sqref="K17"/>
    </sheetView>
  </sheetViews>
  <sheetFormatPr defaultColWidth="49.57421875" defaultRowHeight="12.75"/>
  <cols>
    <col min="1" max="1" width="49.57421875" style="1" customWidth="1"/>
    <col min="2" max="2" width="11.421875" style="16" customWidth="1"/>
    <col min="3" max="3" width="12.710937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46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1527112</v>
      </c>
      <c r="C8" s="36">
        <v>1527112</v>
      </c>
      <c r="D8" s="36">
        <v>181469</v>
      </c>
      <c r="E8" s="36">
        <v>181469</v>
      </c>
      <c r="F8" s="36">
        <v>135949</v>
      </c>
      <c r="G8" s="36">
        <v>135949</v>
      </c>
      <c r="H8" s="36">
        <v>135949</v>
      </c>
      <c r="I8" s="37" t="s">
        <v>47</v>
      </c>
      <c r="J8" s="14">
        <f>(H8*100)/C8</f>
        <v>8.902359486403093</v>
      </c>
    </row>
    <row r="9" spans="1:9" s="14" customFormat="1" ht="33" customHeight="1" thickBot="1">
      <c r="A9" s="35" t="s">
        <v>38</v>
      </c>
      <c r="B9" s="38">
        <v>1769541</v>
      </c>
      <c r="C9" s="38">
        <v>2193792</v>
      </c>
      <c r="D9" s="38">
        <v>234573</v>
      </c>
      <c r="E9" s="38">
        <v>194988</v>
      </c>
      <c r="F9" s="38">
        <v>133957</v>
      </c>
      <c r="G9" s="38">
        <v>133957</v>
      </c>
      <c r="H9" s="38">
        <v>133957</v>
      </c>
      <c r="I9" s="39" t="s">
        <v>48</v>
      </c>
    </row>
    <row r="10" spans="1:9" s="14" customFormat="1" ht="33" customHeight="1" thickBot="1">
      <c r="A10" s="35" t="s">
        <v>39</v>
      </c>
      <c r="B10" s="38">
        <v>126456</v>
      </c>
      <c r="C10" s="38">
        <v>126456</v>
      </c>
      <c r="D10" s="38">
        <v>83452</v>
      </c>
      <c r="E10" s="38">
        <v>83452</v>
      </c>
      <c r="F10" s="38">
        <v>15178</v>
      </c>
      <c r="G10" s="38">
        <v>15178</v>
      </c>
      <c r="H10" s="38">
        <v>15178</v>
      </c>
      <c r="I10" s="39" t="s">
        <v>49</v>
      </c>
    </row>
    <row r="11" spans="1:9" s="14" customFormat="1" ht="33" customHeight="1" thickBot="1">
      <c r="A11" s="35" t="s">
        <v>40</v>
      </c>
      <c r="B11" s="38">
        <v>32951</v>
      </c>
      <c r="C11" s="38">
        <v>32951</v>
      </c>
      <c r="D11" s="39"/>
      <c r="E11" s="39"/>
      <c r="F11" s="39"/>
      <c r="G11" s="39"/>
      <c r="H11" s="39"/>
      <c r="I11" s="39"/>
    </row>
    <row r="12" spans="1:9" s="14" customFormat="1" ht="33" customHeight="1" thickBot="1">
      <c r="A12" s="35" t="s">
        <v>41</v>
      </c>
      <c r="B12" s="38">
        <v>219182</v>
      </c>
      <c r="C12" s="38">
        <v>219182</v>
      </c>
      <c r="D12" s="38">
        <v>174128</v>
      </c>
      <c r="E12" s="38">
        <v>174128</v>
      </c>
      <c r="F12" s="38">
        <v>22514</v>
      </c>
      <c r="G12" s="38">
        <v>22514</v>
      </c>
      <c r="H12" s="38">
        <v>22514</v>
      </c>
      <c r="I12" s="39" t="s">
        <v>50</v>
      </c>
    </row>
    <row r="13" spans="1:9" s="15" customFormat="1" ht="33" customHeight="1" thickBot="1">
      <c r="A13" s="35" t="s">
        <v>42</v>
      </c>
      <c r="B13" s="38">
        <v>393586</v>
      </c>
      <c r="C13" s="38">
        <v>393586</v>
      </c>
      <c r="D13" s="38">
        <v>18846</v>
      </c>
      <c r="E13" s="38">
        <v>18846</v>
      </c>
      <c r="F13" s="38">
        <v>18846</v>
      </c>
      <c r="G13" s="39">
        <v>0</v>
      </c>
      <c r="H13" s="39">
        <v>0</v>
      </c>
      <c r="I13" s="39" t="s">
        <v>27</v>
      </c>
    </row>
    <row r="14" spans="1:9" s="14" customFormat="1" ht="33" customHeight="1" thickBot="1">
      <c r="A14" s="35" t="s">
        <v>43</v>
      </c>
      <c r="B14" s="38">
        <v>24112973</v>
      </c>
      <c r="C14" s="38">
        <v>28196655</v>
      </c>
      <c r="D14" s="38">
        <v>2700181</v>
      </c>
      <c r="E14" s="38">
        <v>2700181</v>
      </c>
      <c r="F14" s="38">
        <v>2700181</v>
      </c>
      <c r="G14" s="38">
        <v>2374238</v>
      </c>
      <c r="H14" s="38">
        <v>2374238</v>
      </c>
      <c r="I14" s="39" t="s">
        <v>51</v>
      </c>
    </row>
    <row r="15" spans="1:9" s="14" customFormat="1" ht="33" customHeight="1" thickBot="1">
      <c r="A15" s="35" t="s">
        <v>44</v>
      </c>
      <c r="B15" s="38">
        <v>7801130</v>
      </c>
      <c r="C15" s="38">
        <v>5790923</v>
      </c>
      <c r="D15" s="38">
        <v>2276067</v>
      </c>
      <c r="E15" s="38">
        <v>2113245</v>
      </c>
      <c r="F15" s="38">
        <v>884706</v>
      </c>
      <c r="G15" s="38">
        <v>487557</v>
      </c>
      <c r="H15" s="38">
        <v>487557</v>
      </c>
      <c r="I15" s="39" t="s">
        <v>51</v>
      </c>
    </row>
    <row r="16" spans="1:9" s="14" customFormat="1" ht="33" customHeight="1" thickBot="1">
      <c r="A16" s="35" t="s">
        <v>45</v>
      </c>
      <c r="B16" s="38">
        <v>32911964</v>
      </c>
      <c r="C16" s="38">
        <v>30577031</v>
      </c>
      <c r="D16" s="38">
        <v>12788126</v>
      </c>
      <c r="E16" s="38">
        <v>11366999</v>
      </c>
      <c r="F16" s="38">
        <v>6458449</v>
      </c>
      <c r="G16" s="38">
        <v>1262153</v>
      </c>
      <c r="H16" s="38">
        <v>1202603</v>
      </c>
      <c r="I16" s="39" t="s">
        <v>52</v>
      </c>
    </row>
    <row r="17" spans="1:9" s="14" customFormat="1" ht="33" customHeight="1" thickBot="1">
      <c r="A17" s="13" t="s">
        <v>22</v>
      </c>
      <c r="B17" s="31">
        <f aca="true" t="shared" si="0" ref="B17:H17">SUM(B8:B16)</f>
        <v>68894895</v>
      </c>
      <c r="C17" s="31">
        <f t="shared" si="0"/>
        <v>69057688</v>
      </c>
      <c r="D17" s="31">
        <f t="shared" si="0"/>
        <v>18456842</v>
      </c>
      <c r="E17" s="31">
        <f t="shared" si="0"/>
        <v>16833308</v>
      </c>
      <c r="F17" s="31">
        <f t="shared" si="0"/>
        <v>10369780</v>
      </c>
      <c r="G17" s="31">
        <f t="shared" si="0"/>
        <v>4431546</v>
      </c>
      <c r="H17" s="31">
        <f t="shared" si="0"/>
        <v>4371996</v>
      </c>
      <c r="I17" s="32">
        <f>G17/C17</f>
        <v>0.06417165312571715</v>
      </c>
    </row>
    <row r="19" ht="13.5" hidden="1" thickBot="1"/>
    <row r="20" spans="1:9" ht="33" customHeight="1" hidden="1" thickBot="1">
      <c r="A20" s="49" t="s">
        <v>21</v>
      </c>
      <c r="B20" s="50"/>
      <c r="C20" s="50"/>
      <c r="D20" s="50"/>
      <c r="E20" s="50"/>
      <c r="F20" s="50"/>
      <c r="G20" s="50"/>
      <c r="H20" s="50"/>
      <c r="I20" s="51"/>
    </row>
    <row r="21" spans="1:9" ht="33" customHeight="1" hidden="1" thickBot="1">
      <c r="A21" s="52" t="s">
        <v>36</v>
      </c>
      <c r="B21" s="53"/>
      <c r="C21" s="53"/>
      <c r="D21" s="53"/>
      <c r="E21" s="53"/>
      <c r="F21" s="53"/>
      <c r="G21" s="53"/>
      <c r="H21" s="53"/>
      <c r="I21" s="54"/>
    </row>
    <row r="22" ht="12.75" hidden="1"/>
    <row r="23" spans="1:9" ht="38.25" customHeight="1" hidden="1">
      <c r="A23" s="40" t="s">
        <v>10</v>
      </c>
      <c r="B23" s="46" t="s">
        <v>11</v>
      </c>
      <c r="C23" s="46" t="s">
        <v>12</v>
      </c>
      <c r="D23" s="46" t="s">
        <v>13</v>
      </c>
      <c r="E23" s="44" t="s">
        <v>14</v>
      </c>
      <c r="F23" s="44" t="s">
        <v>24</v>
      </c>
      <c r="G23" s="44"/>
      <c r="H23" s="44"/>
      <c r="I23" s="40" t="s">
        <v>19</v>
      </c>
    </row>
    <row r="24" spans="1:9" ht="54.75" customHeight="1" hidden="1">
      <c r="A24" s="41"/>
      <c r="B24" s="47"/>
      <c r="C24" s="47"/>
      <c r="D24" s="47"/>
      <c r="E24" s="45"/>
      <c r="F24" s="34" t="s">
        <v>15</v>
      </c>
      <c r="G24" s="34" t="s">
        <v>16</v>
      </c>
      <c r="H24" s="34" t="s">
        <v>17</v>
      </c>
      <c r="I24" s="41"/>
    </row>
    <row r="25" spans="1:9" ht="30" customHeight="1" hidden="1">
      <c r="A25" s="6" t="s">
        <v>6</v>
      </c>
      <c r="B25" s="19">
        <v>1717566</v>
      </c>
      <c r="C25" s="19">
        <v>1722554</v>
      </c>
      <c r="D25" s="19">
        <v>1452937</v>
      </c>
      <c r="E25" s="19">
        <v>1330731</v>
      </c>
      <c r="F25" s="19">
        <v>276008</v>
      </c>
      <c r="G25" s="19">
        <v>276008</v>
      </c>
      <c r="H25" s="19">
        <v>268996</v>
      </c>
      <c r="I25" s="20" t="s">
        <v>28</v>
      </c>
    </row>
    <row r="26" spans="1:9" ht="30" customHeight="1" hidden="1">
      <c r="A26" s="6" t="s">
        <v>3</v>
      </c>
      <c r="B26" s="21">
        <v>1655140</v>
      </c>
      <c r="C26" s="21">
        <v>2567071</v>
      </c>
      <c r="D26" s="21">
        <v>1308993</v>
      </c>
      <c r="E26" s="21">
        <v>1206332</v>
      </c>
      <c r="F26" s="21">
        <v>260739</v>
      </c>
      <c r="G26" s="21">
        <v>260739</v>
      </c>
      <c r="H26" s="21">
        <v>254974</v>
      </c>
      <c r="I26" s="22" t="s">
        <v>29</v>
      </c>
    </row>
    <row r="27" spans="1:9" ht="30" customHeight="1" hidden="1">
      <c r="A27" s="6" t="s">
        <v>4</v>
      </c>
      <c r="B27" s="21">
        <v>266094</v>
      </c>
      <c r="C27" s="21">
        <v>355842</v>
      </c>
      <c r="D27" s="21">
        <v>196044</v>
      </c>
      <c r="E27" s="21">
        <v>182177</v>
      </c>
      <c r="F27" s="21">
        <v>35635</v>
      </c>
      <c r="G27" s="21">
        <v>35635</v>
      </c>
      <c r="H27" s="21">
        <v>34471</v>
      </c>
      <c r="I27" s="22" t="s">
        <v>30</v>
      </c>
    </row>
    <row r="28" spans="1:9" ht="30" customHeight="1" hidden="1">
      <c r="A28" s="6" t="s">
        <v>5</v>
      </c>
      <c r="B28" s="21">
        <v>167206</v>
      </c>
      <c r="C28" s="21">
        <v>167206</v>
      </c>
      <c r="D28" s="21">
        <v>151206</v>
      </c>
      <c r="E28" s="21">
        <v>151206</v>
      </c>
      <c r="F28" s="21">
        <v>4300</v>
      </c>
      <c r="G28" s="21">
        <v>4300</v>
      </c>
      <c r="H28" s="21">
        <v>4300</v>
      </c>
      <c r="I28" s="22" t="s">
        <v>26</v>
      </c>
    </row>
    <row r="29" spans="1:9" ht="30" customHeight="1" hidden="1">
      <c r="A29" s="6" t="s">
        <v>7</v>
      </c>
      <c r="B29" s="21">
        <v>372157</v>
      </c>
      <c r="C29" s="21">
        <v>442596</v>
      </c>
      <c r="D29" s="21">
        <v>337748</v>
      </c>
      <c r="E29" s="21">
        <v>152533</v>
      </c>
      <c r="F29" s="21">
        <v>100368</v>
      </c>
      <c r="G29" s="21">
        <v>100368</v>
      </c>
      <c r="H29" s="21">
        <v>99068</v>
      </c>
      <c r="I29" s="22" t="s">
        <v>31</v>
      </c>
    </row>
    <row r="30" spans="1:9" ht="30" customHeight="1" hidden="1">
      <c r="A30" s="6" t="s">
        <v>9</v>
      </c>
      <c r="B30" s="23">
        <v>0</v>
      </c>
      <c r="C30" s="21">
        <v>2643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2" t="s">
        <v>27</v>
      </c>
    </row>
    <row r="31" spans="1:9" ht="30" customHeight="1" hidden="1">
      <c r="A31" s="6" t="s">
        <v>8</v>
      </c>
      <c r="B31" s="21">
        <v>592444</v>
      </c>
      <c r="C31" s="21">
        <v>667719</v>
      </c>
      <c r="D31" s="21">
        <v>114256</v>
      </c>
      <c r="E31" s="21">
        <v>114256</v>
      </c>
      <c r="F31" s="21">
        <v>114256</v>
      </c>
      <c r="G31" s="21">
        <v>19942</v>
      </c>
      <c r="H31" s="21">
        <v>19942</v>
      </c>
      <c r="I31" s="22" t="s">
        <v>32</v>
      </c>
    </row>
    <row r="32" spans="1:9" ht="30" customHeight="1" hidden="1">
      <c r="A32" s="6" t="s">
        <v>0</v>
      </c>
      <c r="B32" s="21">
        <v>23806951</v>
      </c>
      <c r="C32" s="21">
        <v>25919183</v>
      </c>
      <c r="D32" s="21">
        <v>24692883</v>
      </c>
      <c r="E32" s="21">
        <v>24252330</v>
      </c>
      <c r="F32" s="21">
        <v>6620780</v>
      </c>
      <c r="G32" s="21">
        <v>6620780</v>
      </c>
      <c r="H32" s="21">
        <v>6336345</v>
      </c>
      <c r="I32" s="22" t="s">
        <v>33</v>
      </c>
    </row>
    <row r="33" spans="1:9" ht="30" customHeight="1" hidden="1">
      <c r="A33" s="6" t="s">
        <v>1</v>
      </c>
      <c r="B33" s="21">
        <v>7354165</v>
      </c>
      <c r="C33" s="21">
        <v>6392499</v>
      </c>
      <c r="D33" s="21">
        <v>4039731</v>
      </c>
      <c r="E33" s="21">
        <v>3693295</v>
      </c>
      <c r="F33" s="21">
        <v>1399670</v>
      </c>
      <c r="G33" s="21">
        <v>1356394</v>
      </c>
      <c r="H33" s="21">
        <v>1150400</v>
      </c>
      <c r="I33" s="22" t="s">
        <v>34</v>
      </c>
    </row>
    <row r="34" spans="1:9" ht="30" customHeight="1" hidden="1">
      <c r="A34" s="6" t="s">
        <v>2</v>
      </c>
      <c r="B34" s="21">
        <v>29044828</v>
      </c>
      <c r="C34" s="21">
        <v>34005572</v>
      </c>
      <c r="D34" s="21">
        <v>23145993</v>
      </c>
      <c r="E34" s="21">
        <v>14761429</v>
      </c>
      <c r="F34" s="21">
        <v>8644523</v>
      </c>
      <c r="G34" s="21">
        <v>5103377</v>
      </c>
      <c r="H34" s="21">
        <v>3725968</v>
      </c>
      <c r="I34" s="22" t="s">
        <v>35</v>
      </c>
    </row>
    <row r="35" spans="1:9" ht="30" customHeight="1" hidden="1">
      <c r="A35" s="12" t="s">
        <v>22</v>
      </c>
      <c r="B35" s="24">
        <f>SUM(B25:B34)</f>
        <v>64976551</v>
      </c>
      <c r="C35" s="25">
        <f aca="true" t="shared" si="1" ref="C35:H35">SUM(C25:C34)</f>
        <v>72242885</v>
      </c>
      <c r="D35" s="25">
        <f t="shared" si="1"/>
        <v>55439791</v>
      </c>
      <c r="E35" s="25">
        <f t="shared" si="1"/>
        <v>45844289</v>
      </c>
      <c r="F35" s="25">
        <f t="shared" si="1"/>
        <v>17456279</v>
      </c>
      <c r="G35" s="25">
        <f t="shared" si="1"/>
        <v>13777543</v>
      </c>
      <c r="H35" s="25">
        <f t="shared" si="1"/>
        <v>11894464</v>
      </c>
      <c r="I35" s="11">
        <f>G35/C35</f>
        <v>0.1907114174634637</v>
      </c>
    </row>
    <row r="36" ht="12.75" hidden="1"/>
    <row r="37" spans="1:9" ht="33" customHeight="1" hidden="1" thickBot="1">
      <c r="A37" s="49" t="s">
        <v>23</v>
      </c>
      <c r="B37" s="50"/>
      <c r="C37" s="50"/>
      <c r="D37" s="50"/>
      <c r="E37" s="50"/>
      <c r="F37" s="50"/>
      <c r="G37" s="50"/>
      <c r="H37" s="50"/>
      <c r="I37" s="51"/>
    </row>
    <row r="38" spans="1:9" ht="33" customHeight="1" hidden="1" thickBot="1">
      <c r="A38" s="52" t="s">
        <v>25</v>
      </c>
      <c r="B38" s="53"/>
      <c r="C38" s="53"/>
      <c r="D38" s="53"/>
      <c r="E38" s="53"/>
      <c r="F38" s="53"/>
      <c r="G38" s="53"/>
      <c r="H38" s="53"/>
      <c r="I38" s="54"/>
    </row>
    <row r="39" ht="12.75" hidden="1"/>
    <row r="40" spans="1:9" ht="28.5" customHeight="1" hidden="1">
      <c r="A40" s="48" t="s">
        <v>10</v>
      </c>
      <c r="B40" s="42" t="s">
        <v>11</v>
      </c>
      <c r="C40" s="42" t="s">
        <v>12</v>
      </c>
      <c r="D40" s="42" t="s">
        <v>13</v>
      </c>
      <c r="E40" s="43" t="s">
        <v>14</v>
      </c>
      <c r="F40" s="43" t="s">
        <v>24</v>
      </c>
      <c r="G40" s="43"/>
      <c r="H40" s="43"/>
      <c r="I40" s="48" t="s">
        <v>19</v>
      </c>
    </row>
    <row r="41" spans="1:9" ht="25.5" hidden="1">
      <c r="A41" s="48"/>
      <c r="B41" s="42"/>
      <c r="C41" s="42"/>
      <c r="D41" s="42"/>
      <c r="E41" s="43"/>
      <c r="F41" s="33" t="s">
        <v>15</v>
      </c>
      <c r="G41" s="33" t="s">
        <v>16</v>
      </c>
      <c r="H41" s="33" t="s">
        <v>17</v>
      </c>
      <c r="I41" s="48"/>
    </row>
    <row r="42" spans="1:9" ht="30" customHeight="1" hidden="1">
      <c r="A42" s="6" t="s">
        <v>6</v>
      </c>
      <c r="B42" s="26"/>
      <c r="C42" s="26"/>
      <c r="D42" s="26"/>
      <c r="E42" s="26"/>
      <c r="F42" s="26"/>
      <c r="G42" s="26"/>
      <c r="H42" s="26"/>
      <c r="I42" s="7"/>
    </row>
    <row r="43" spans="1:9" ht="30" customHeight="1" hidden="1">
      <c r="A43" s="6" t="s">
        <v>3</v>
      </c>
      <c r="B43" s="26"/>
      <c r="C43" s="26"/>
      <c r="D43" s="26"/>
      <c r="E43" s="26"/>
      <c r="F43" s="26"/>
      <c r="G43" s="26"/>
      <c r="H43" s="26"/>
      <c r="I43" s="7"/>
    </row>
    <row r="44" spans="1:9" ht="30" customHeight="1" hidden="1">
      <c r="A44" s="6" t="s">
        <v>4</v>
      </c>
      <c r="B44" s="26"/>
      <c r="C44" s="26"/>
      <c r="D44" s="26"/>
      <c r="E44" s="26"/>
      <c r="F44" s="26"/>
      <c r="G44" s="26"/>
      <c r="H44" s="26"/>
      <c r="I44" s="7"/>
    </row>
    <row r="45" spans="1:9" ht="30" customHeight="1" hidden="1">
      <c r="A45" s="6" t="s">
        <v>5</v>
      </c>
      <c r="B45" s="26"/>
      <c r="C45" s="26"/>
      <c r="D45" s="26"/>
      <c r="E45" s="26"/>
      <c r="F45" s="26"/>
      <c r="G45" s="26"/>
      <c r="H45" s="26"/>
      <c r="I45" s="7"/>
    </row>
    <row r="46" spans="1:9" ht="30" customHeight="1" hidden="1">
      <c r="A46" s="6" t="s">
        <v>7</v>
      </c>
      <c r="B46" s="26"/>
      <c r="C46" s="26"/>
      <c r="D46" s="26"/>
      <c r="E46" s="26"/>
      <c r="F46" s="26"/>
      <c r="G46" s="26"/>
      <c r="H46" s="26"/>
      <c r="I46" s="7"/>
    </row>
    <row r="47" spans="1:9" s="2" customFormat="1" ht="30" customHeight="1" hidden="1">
      <c r="A47" s="6" t="s">
        <v>8</v>
      </c>
      <c r="B47" s="27"/>
      <c r="C47" s="27"/>
      <c r="D47" s="27"/>
      <c r="E47" s="27"/>
      <c r="F47" s="27"/>
      <c r="G47" s="27"/>
      <c r="H47" s="27"/>
      <c r="I47" s="9"/>
    </row>
    <row r="48" spans="1:9" ht="30" customHeight="1" hidden="1">
      <c r="A48" s="6" t="s">
        <v>0</v>
      </c>
      <c r="B48" s="26"/>
      <c r="C48" s="26"/>
      <c r="D48" s="26"/>
      <c r="E48" s="26"/>
      <c r="F48" s="26"/>
      <c r="G48" s="26"/>
      <c r="H48" s="26"/>
      <c r="I48" s="7"/>
    </row>
    <row r="49" spans="1:9" ht="30" customHeight="1" hidden="1">
      <c r="A49" s="6" t="s">
        <v>1</v>
      </c>
      <c r="B49" s="26"/>
      <c r="C49" s="26"/>
      <c r="D49" s="26"/>
      <c r="E49" s="26"/>
      <c r="F49" s="26"/>
      <c r="G49" s="26"/>
      <c r="H49" s="26"/>
      <c r="I49" s="7"/>
    </row>
    <row r="50" spans="1:9" ht="30" customHeight="1" hidden="1">
      <c r="A50" s="6" t="s">
        <v>2</v>
      </c>
      <c r="B50" s="26"/>
      <c r="C50" s="26"/>
      <c r="D50" s="26"/>
      <c r="E50" s="26"/>
      <c r="F50" s="26"/>
      <c r="G50" s="26"/>
      <c r="H50" s="26"/>
      <c r="I50" s="7"/>
    </row>
    <row r="51" spans="1:9" ht="30" customHeight="1" hidden="1">
      <c r="A51" s="8" t="s">
        <v>20</v>
      </c>
      <c r="B51" s="28"/>
      <c r="C51" s="28"/>
      <c r="D51" s="28"/>
      <c r="E51" s="28"/>
      <c r="F51" s="28"/>
      <c r="G51" s="28"/>
      <c r="H51" s="28"/>
      <c r="I51" s="10"/>
    </row>
    <row r="52" ht="12.75" hidden="1"/>
    <row r="53" spans="1:41" ht="12.75" hidden="1">
      <c r="A53" s="3"/>
      <c r="B53" s="29"/>
      <c r="C53" s="30"/>
      <c r="D53" s="30"/>
      <c r="E53" s="30"/>
      <c r="F53" s="30"/>
      <c r="G53" s="30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ht="12.75" hidden="1"/>
    <row r="55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0:I41"/>
    <mergeCell ref="I23:I24"/>
    <mergeCell ref="A20:I20"/>
    <mergeCell ref="A21:I21"/>
    <mergeCell ref="A37:I37"/>
    <mergeCell ref="A38:I38"/>
    <mergeCell ref="A40:A41"/>
    <mergeCell ref="B40:B41"/>
    <mergeCell ref="C40:C41"/>
    <mergeCell ref="B23:B24"/>
    <mergeCell ref="A23:A24"/>
    <mergeCell ref="D40:D41"/>
    <mergeCell ref="E40:E41"/>
    <mergeCell ref="F23:H23"/>
    <mergeCell ref="E23:E24"/>
    <mergeCell ref="D23:D24"/>
    <mergeCell ref="C23:C24"/>
    <mergeCell ref="F40:H40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2020-02-14T14:01:56Z</dcterms:modified>
  <cp:category/>
  <cp:version/>
  <cp:contentType/>
  <cp:contentStatus/>
</cp:coreProperties>
</file>